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p\Documents\Finance\Bank Reconciliations\2015-2016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E44" i="1"/>
  <c r="E29" i="1"/>
  <c r="F14" i="1"/>
  <c r="E14" i="1"/>
  <c r="D33" i="1" s="1"/>
</calcChain>
</file>

<file path=xl/sharedStrings.xml><?xml version="1.0" encoding="utf-8"?>
<sst xmlns="http://schemas.openxmlformats.org/spreadsheetml/2006/main" count="51" uniqueCount="43">
  <si>
    <t>Receipts and Payments account year ending 30th June 2015</t>
  </si>
  <si>
    <t>Cashbook Balance brought forward at 1st April 2015</t>
  </si>
  <si>
    <t>Receipts</t>
  </si>
  <si>
    <t>Date</t>
  </si>
  <si>
    <t>For</t>
  </si>
  <si>
    <t>Reference</t>
  </si>
  <si>
    <t>Amount/£</t>
  </si>
  <si>
    <t>Precept</t>
  </si>
  <si>
    <t>PDC Grant</t>
  </si>
  <si>
    <t xml:space="preserve">15/16 Grant </t>
  </si>
  <si>
    <t>PDC First 1/2 Precept</t>
  </si>
  <si>
    <t xml:space="preserve">15/16 Precept </t>
  </si>
  <si>
    <t>HMRC VAT refund</t>
  </si>
  <si>
    <t>Total Receipts to date</t>
  </si>
  <si>
    <t>Payments</t>
  </si>
  <si>
    <t>Payment</t>
  </si>
  <si>
    <t>Receipt or Invoice Reference</t>
  </si>
  <si>
    <t>Cheque number</t>
  </si>
  <si>
    <t>29/05/2014</t>
  </si>
  <si>
    <t>Mrs J Wright (April/June salary)</t>
  </si>
  <si>
    <t>000384</t>
  </si>
  <si>
    <t>DCC Pension Payment - June</t>
  </si>
  <si>
    <t>000385</t>
  </si>
  <si>
    <t>000386</t>
  </si>
  <si>
    <t>26/05/2015</t>
  </si>
  <si>
    <t>SLCC Annual Subscription</t>
  </si>
  <si>
    <t>000387</t>
  </si>
  <si>
    <t>Mrs J Wright (12 stamps)</t>
  </si>
  <si>
    <t>000388</t>
  </si>
  <si>
    <t>Total Payments to date:</t>
  </si>
  <si>
    <r>
      <rPr>
        <b/>
        <u/>
        <sz val="11"/>
        <rFont val="Arial"/>
        <family val="2"/>
      </rPr>
      <t>Cash Book Cu</t>
    </r>
    <r>
      <rPr>
        <b/>
        <u/>
        <sz val="11"/>
        <rFont val="Arial"/>
        <family val="2"/>
      </rPr>
      <t>rrent Balance</t>
    </r>
    <r>
      <rPr>
        <sz val="11"/>
        <rFont val="Arial"/>
        <family val="2"/>
      </rPr>
      <t xml:space="preserve">  =</t>
    </r>
  </si>
  <si>
    <t>((receipts + balance brought forward ) - payments)</t>
  </si>
  <si>
    <t>£</t>
  </si>
  <si>
    <t>Bank Account Balance at 30th June 2015  as per statement</t>
  </si>
  <si>
    <t>minus unpresented cheques 2015/2016</t>
  </si>
  <si>
    <r>
      <t>add</t>
    </r>
    <r>
      <rPr>
        <sz val="12"/>
        <rFont val="Arial"/>
        <family val="2"/>
      </rPr>
      <t xml:space="preserve"> unbanked receipts</t>
    </r>
  </si>
  <si>
    <t>Balance at 30th June 2015</t>
  </si>
  <si>
    <t>Receipts and Payments CASH BOOK</t>
  </si>
  <si>
    <t>Opening Balance 1st April 2015</t>
  </si>
  <si>
    <t xml:space="preserve">Add: receipts to 30th June 2015 </t>
  </si>
  <si>
    <t>Less: Payments to 30th June 2015</t>
  </si>
  <si>
    <t>Balance as per cash book as at 30th June 2015</t>
  </si>
  <si>
    <t>BANK RECONCILIATION at 31st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</si>
</sst>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u/>
      <sz val="11"/>
      <name val="Arial"/>
      <family val="2"/>
    </font>
    <font>
      <b/>
      <u val="double"/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8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0" fontId="6" fillId="0" borderId="0" xfId="0" applyFont="1"/>
    <xf numFmtId="2" fontId="3" fillId="0" borderId="0" xfId="0" applyNumberFormat="1" applyFont="1"/>
    <xf numFmtId="0" fontId="1" fillId="0" borderId="0" xfId="0" applyFont="1" applyBorder="1"/>
    <xf numFmtId="0" fontId="1" fillId="0" borderId="0" xfId="0" applyFont="1" applyAlignment="1">
      <alignment horizontal="center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1" fillId="0" borderId="0" xfId="0" applyFont="1" applyAlignment="1">
      <alignment horizontal="right"/>
    </xf>
    <xf numFmtId="164" fontId="3" fillId="0" borderId="1" xfId="0" applyNumberFormat="1" applyFont="1" applyBorder="1"/>
    <xf numFmtId="164" fontId="1" fillId="0" borderId="0" xfId="0" applyNumberFormat="1" applyFont="1" applyBorder="1"/>
    <xf numFmtId="164" fontId="3" fillId="0" borderId="0" xfId="0" applyNumberFormat="1" applyFont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4" fontId="10" fillId="0" borderId="0" xfId="0" applyNumberFormat="1" applyFont="1"/>
    <xf numFmtId="49" fontId="9" fillId="0" borderId="0" xfId="0" applyNumberFormat="1" applyFont="1" applyAlignment="1">
      <alignment horizontal="center"/>
    </xf>
    <xf numFmtId="4" fontId="9" fillId="0" borderId="0" xfId="0" applyNumberFormat="1" applyFont="1"/>
    <xf numFmtId="164" fontId="3" fillId="0" borderId="0" xfId="0" applyNumberFormat="1" applyFont="1"/>
    <xf numFmtId="0" fontId="9" fillId="0" borderId="0" xfId="0" applyFont="1" applyAlignment="1">
      <alignment horizontal="right"/>
    </xf>
    <xf numFmtId="4" fontId="10" fillId="0" borderId="1" xfId="0" applyNumberFormat="1" applyFont="1" applyBorder="1"/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4" fontId="11" fillId="0" borderId="0" xfId="0" applyNumberFormat="1" applyFont="1"/>
    <xf numFmtId="0" fontId="11" fillId="0" borderId="0" xfId="0" applyFont="1" applyAlignment="1"/>
    <xf numFmtId="4" fontId="1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0" workbookViewId="0">
      <selection activeCell="D37" sqref="D37"/>
    </sheetView>
  </sheetViews>
  <sheetFormatPr defaultRowHeight="15" x14ac:dyDescent="0.25"/>
  <cols>
    <col min="2" max="2" width="11.28515625" customWidth="1"/>
    <col min="3" max="3" width="32.28515625" bestFit="1" customWidth="1"/>
    <col min="4" max="4" width="49" bestFit="1" customWidth="1"/>
    <col min="5" max="5" width="10.140625" bestFit="1" customWidth="1"/>
    <col min="6" max="6" width="9" customWidth="1"/>
  </cols>
  <sheetData>
    <row r="1" spans="1:6" ht="18" x14ac:dyDescent="0.25">
      <c r="A1" s="1"/>
      <c r="B1" s="2" t="s">
        <v>0</v>
      </c>
      <c r="D1" s="1"/>
      <c r="E1" s="1"/>
      <c r="F1" s="2"/>
    </row>
    <row r="2" spans="1:6" ht="18" x14ac:dyDescent="0.25">
      <c r="A2" s="1"/>
      <c r="B2" s="1"/>
      <c r="C2" s="1"/>
      <c r="D2" s="1"/>
      <c r="E2" s="2"/>
      <c r="F2" s="2"/>
    </row>
    <row r="3" spans="1:6" ht="18" x14ac:dyDescent="0.25">
      <c r="A3" s="1"/>
      <c r="B3" s="3" t="s">
        <v>1</v>
      </c>
      <c r="C3" s="1"/>
      <c r="D3" s="4">
        <v>5544.37</v>
      </c>
      <c r="E3" s="2"/>
      <c r="F3" s="2"/>
    </row>
    <row r="4" spans="1:6" ht="18" x14ac:dyDescent="0.25">
      <c r="A4" s="1"/>
      <c r="B4" s="1"/>
      <c r="C4" s="1"/>
      <c r="D4" s="1"/>
      <c r="E4" s="2"/>
      <c r="F4" s="2"/>
    </row>
    <row r="5" spans="1:6" ht="20.25" x14ac:dyDescent="0.3">
      <c r="A5" s="1"/>
      <c r="B5" s="1"/>
      <c r="C5" s="5" t="s">
        <v>2</v>
      </c>
      <c r="D5" s="5"/>
      <c r="E5" s="6"/>
      <c r="F5" s="6"/>
    </row>
    <row r="6" spans="1:6" x14ac:dyDescent="0.25">
      <c r="A6" s="1"/>
      <c r="B6" s="1"/>
      <c r="C6" s="7"/>
      <c r="D6" s="7"/>
      <c r="E6" s="8"/>
      <c r="F6" s="8"/>
    </row>
    <row r="7" spans="1:6" x14ac:dyDescent="0.25">
      <c r="A7" s="1"/>
      <c r="B7" s="1" t="s">
        <v>3</v>
      </c>
      <c r="C7" s="1" t="s">
        <v>4</v>
      </c>
      <c r="D7" s="1" t="s">
        <v>5</v>
      </c>
      <c r="E7" s="9" t="s">
        <v>6</v>
      </c>
      <c r="F7" s="9" t="s">
        <v>7</v>
      </c>
    </row>
    <row r="8" spans="1:6" x14ac:dyDescent="0.25">
      <c r="A8" s="1"/>
      <c r="B8" s="10">
        <v>42104</v>
      </c>
      <c r="C8" s="1" t="s">
        <v>8</v>
      </c>
      <c r="D8" s="1" t="s">
        <v>9</v>
      </c>
      <c r="E8" s="8">
        <v>52.5</v>
      </c>
      <c r="F8" s="8"/>
    </row>
    <row r="9" spans="1:6" x14ac:dyDescent="0.25">
      <c r="A9" s="1"/>
      <c r="B9" s="10">
        <v>42104</v>
      </c>
      <c r="C9" s="1" t="s">
        <v>10</v>
      </c>
      <c r="D9" s="1" t="s">
        <v>11</v>
      </c>
      <c r="E9" s="8">
        <v>1433.5</v>
      </c>
      <c r="F9" s="8">
        <v>1433.5</v>
      </c>
    </row>
    <row r="10" spans="1:6" x14ac:dyDescent="0.25">
      <c r="A10" s="1"/>
      <c r="B10" s="10">
        <v>42162</v>
      </c>
      <c r="C10" s="1" t="s">
        <v>12</v>
      </c>
      <c r="D10" s="1"/>
      <c r="E10" s="8">
        <v>117.2</v>
      </c>
      <c r="F10" s="11"/>
    </row>
    <row r="11" spans="1:6" x14ac:dyDescent="0.25">
      <c r="A11" s="1"/>
      <c r="B11" s="10"/>
      <c r="C11" s="1"/>
      <c r="D11" s="1"/>
      <c r="E11" s="8"/>
      <c r="F11" s="8"/>
    </row>
    <row r="12" spans="1:6" x14ac:dyDescent="0.25">
      <c r="A12" s="1"/>
      <c r="B12" s="10"/>
      <c r="C12" s="1"/>
      <c r="D12" s="1"/>
      <c r="E12" s="12"/>
      <c r="F12" s="12"/>
    </row>
    <row r="13" spans="1:6" x14ac:dyDescent="0.25">
      <c r="A13" s="1"/>
      <c r="B13" s="10"/>
      <c r="C13" s="1"/>
      <c r="D13" s="1"/>
      <c r="E13" s="12"/>
      <c r="F13" s="12"/>
    </row>
    <row r="14" spans="1:6" x14ac:dyDescent="0.25">
      <c r="A14" s="1"/>
      <c r="B14" s="1"/>
      <c r="C14" s="13" t="s">
        <v>13</v>
      </c>
      <c r="D14" s="13"/>
      <c r="E14" s="14">
        <f>SUM(E6:E12)</f>
        <v>1603.2</v>
      </c>
      <c r="F14" s="12">
        <f>SUM(F6:F11)</f>
        <v>1433.5</v>
      </c>
    </row>
    <row r="15" spans="1:6" x14ac:dyDescent="0.25">
      <c r="A15" s="1"/>
      <c r="B15" s="1"/>
      <c r="C15" s="11"/>
      <c r="D15" s="1"/>
      <c r="E15" s="11"/>
      <c r="F15" s="11"/>
    </row>
    <row r="16" spans="1:6" x14ac:dyDescent="0.25">
      <c r="A16" s="1"/>
      <c r="B16" s="1"/>
      <c r="C16" s="1"/>
      <c r="D16" s="1"/>
      <c r="E16" s="1"/>
      <c r="F16" s="1"/>
    </row>
    <row r="17" spans="1:6" ht="20.25" x14ac:dyDescent="0.3">
      <c r="A17" s="1"/>
      <c r="B17" s="6"/>
      <c r="C17" s="5" t="s">
        <v>14</v>
      </c>
      <c r="D17" s="1"/>
      <c r="E17" s="7"/>
      <c r="F17" s="1"/>
    </row>
    <row r="18" spans="1:6" x14ac:dyDescent="0.25">
      <c r="A18" s="1"/>
      <c r="B18" s="9"/>
      <c r="C18" s="9"/>
      <c r="D18" s="7"/>
      <c r="E18" s="7"/>
      <c r="F18" s="1"/>
    </row>
    <row r="19" spans="1:6" ht="29.25" x14ac:dyDescent="0.25">
      <c r="A19" s="1"/>
      <c r="B19" s="9" t="s">
        <v>3</v>
      </c>
      <c r="C19" s="15" t="s">
        <v>15</v>
      </c>
      <c r="D19" s="16" t="s">
        <v>16</v>
      </c>
      <c r="E19" s="9" t="s">
        <v>6</v>
      </c>
      <c r="F19" s="16" t="s">
        <v>17</v>
      </c>
    </row>
    <row r="20" spans="1:6" x14ac:dyDescent="0.25">
      <c r="A20" s="1"/>
      <c r="B20" s="9"/>
      <c r="C20" s="15"/>
      <c r="D20" s="16"/>
      <c r="E20" s="9"/>
      <c r="F20" s="16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7" t="s">
        <v>18</v>
      </c>
      <c r="C22" s="15" t="s">
        <v>19</v>
      </c>
      <c r="D22" s="1"/>
      <c r="E22" s="8">
        <v>183.36</v>
      </c>
      <c r="F22" s="18" t="s">
        <v>20</v>
      </c>
    </row>
    <row r="23" spans="1:6" x14ac:dyDescent="0.25">
      <c r="A23" s="1"/>
      <c r="B23" s="17" t="s">
        <v>18</v>
      </c>
      <c r="C23" s="15" t="s">
        <v>21</v>
      </c>
      <c r="D23" s="1"/>
      <c r="E23" s="8">
        <v>29.68</v>
      </c>
      <c r="F23" s="18" t="s">
        <v>22</v>
      </c>
    </row>
    <row r="24" spans="1:6" x14ac:dyDescent="0.25">
      <c r="A24" s="1"/>
      <c r="B24" s="17" t="s">
        <v>18</v>
      </c>
      <c r="C24" s="15" t="s">
        <v>21</v>
      </c>
      <c r="D24" s="1"/>
      <c r="E24" s="8">
        <v>29.68</v>
      </c>
      <c r="F24" s="18" t="s">
        <v>23</v>
      </c>
    </row>
    <row r="25" spans="1:6" x14ac:dyDescent="0.25">
      <c r="A25" s="1"/>
      <c r="B25" s="17" t="s">
        <v>24</v>
      </c>
      <c r="C25" s="15" t="s">
        <v>25</v>
      </c>
      <c r="D25" s="1"/>
      <c r="E25" s="8">
        <v>65</v>
      </c>
      <c r="F25" s="18" t="s">
        <v>26</v>
      </c>
    </row>
    <row r="26" spans="1:6" x14ac:dyDescent="0.25">
      <c r="A26" s="1"/>
      <c r="B26" s="17" t="s">
        <v>18</v>
      </c>
      <c r="C26" s="15" t="s">
        <v>27</v>
      </c>
      <c r="D26" s="1"/>
      <c r="E26" s="8">
        <v>12.96</v>
      </c>
      <c r="F26" s="18" t="s">
        <v>28</v>
      </c>
    </row>
    <row r="27" spans="1:6" x14ac:dyDescent="0.25">
      <c r="A27" s="1"/>
      <c r="B27" s="17"/>
      <c r="C27" s="15"/>
      <c r="D27" s="1"/>
      <c r="E27" s="8"/>
      <c r="F27" s="18"/>
    </row>
    <row r="28" spans="1:6" x14ac:dyDescent="0.25">
      <c r="A28" s="1"/>
      <c r="B28" s="17"/>
      <c r="C28" s="15"/>
      <c r="D28" s="1"/>
      <c r="E28" s="8"/>
      <c r="F28" s="18"/>
    </row>
    <row r="29" spans="1:6" x14ac:dyDescent="0.25">
      <c r="A29" s="1"/>
      <c r="B29" s="17"/>
      <c r="C29" s="19" t="s">
        <v>29</v>
      </c>
      <c r="D29" s="1"/>
      <c r="E29" s="20">
        <f>SUM(E22:E26)</f>
        <v>320.68</v>
      </c>
      <c r="F29" s="1"/>
    </row>
    <row r="30" spans="1:6" x14ac:dyDescent="0.25">
      <c r="A30" s="1"/>
      <c r="B30" s="10"/>
      <c r="C30" s="15"/>
      <c r="D30" s="9"/>
      <c r="E30" s="8"/>
      <c r="F30" s="18"/>
    </row>
    <row r="31" spans="1:6" x14ac:dyDescent="0.25">
      <c r="A31" s="1"/>
      <c r="B31" s="10"/>
      <c r="C31" s="15"/>
      <c r="D31" s="9"/>
      <c r="E31" s="8"/>
      <c r="F31" s="18"/>
    </row>
    <row r="32" spans="1:6" ht="15.75" thickBot="1" x14ac:dyDescent="0.3">
      <c r="A32" s="1"/>
      <c r="B32" s="10"/>
      <c r="C32" s="15"/>
      <c r="D32" s="9"/>
      <c r="E32" s="8"/>
      <c r="F32" s="18"/>
    </row>
    <row r="33" spans="1:6" ht="16.5" thickTop="1" thickBot="1" x14ac:dyDescent="0.3">
      <c r="A33" s="1"/>
      <c r="B33" s="1"/>
      <c r="C33" s="21" t="s">
        <v>30</v>
      </c>
      <c r="D33" s="22">
        <f>D3+ E14-E29</f>
        <v>6826.8899999999994</v>
      </c>
      <c r="E33" s="23"/>
      <c r="F33" s="11"/>
    </row>
    <row r="34" spans="1:6" ht="15.75" thickTop="1" x14ac:dyDescent="0.25">
      <c r="A34" s="1"/>
      <c r="B34" s="10"/>
      <c r="C34" s="1"/>
      <c r="D34" s="1" t="s">
        <v>31</v>
      </c>
      <c r="E34" s="1"/>
      <c r="F34" s="24"/>
    </row>
    <row r="35" spans="1:6" x14ac:dyDescent="0.25">
      <c r="A35" s="1"/>
      <c r="B35" s="10"/>
      <c r="C35" s="1"/>
      <c r="D35" s="1"/>
      <c r="E35" s="1"/>
      <c r="F35" s="24"/>
    </row>
    <row r="36" spans="1:6" x14ac:dyDescent="0.25">
      <c r="A36" s="1"/>
      <c r="B36" s="25" t="s">
        <v>42</v>
      </c>
      <c r="C36" s="25"/>
      <c r="D36" s="1"/>
      <c r="E36" s="11"/>
      <c r="F36" s="1"/>
    </row>
    <row r="37" spans="1:6" x14ac:dyDescent="0.25">
      <c r="A37" s="1"/>
      <c r="B37" s="1"/>
      <c r="C37" s="1"/>
      <c r="D37" s="1"/>
      <c r="E37" s="26" t="s">
        <v>32</v>
      </c>
      <c r="F37" s="1"/>
    </row>
    <row r="38" spans="1:6" ht="15.75" x14ac:dyDescent="0.25">
      <c r="A38" s="1"/>
      <c r="B38" s="27" t="s">
        <v>33</v>
      </c>
      <c r="C38" s="28"/>
      <c r="D38" s="28"/>
      <c r="E38" s="29">
        <v>6856.57</v>
      </c>
      <c r="F38" s="1"/>
    </row>
    <row r="39" spans="1:6" ht="15.75" x14ac:dyDescent="0.25">
      <c r="A39" s="1"/>
      <c r="B39" s="28" t="s">
        <v>34</v>
      </c>
      <c r="C39" s="28"/>
      <c r="D39" s="30"/>
      <c r="E39" s="31"/>
      <c r="F39" s="1"/>
    </row>
    <row r="40" spans="1:6" ht="15.75" x14ac:dyDescent="0.25">
      <c r="A40" s="1"/>
      <c r="B40" s="28"/>
      <c r="C40" s="28"/>
      <c r="D40" s="30"/>
      <c r="E40" s="31"/>
      <c r="F40" s="1"/>
    </row>
    <row r="41" spans="1:6" ht="15.75" x14ac:dyDescent="0.25">
      <c r="A41" s="1"/>
      <c r="B41" s="1"/>
      <c r="C41" s="1"/>
      <c r="D41" s="30" t="s">
        <v>23</v>
      </c>
      <c r="E41" s="31">
        <v>29.68</v>
      </c>
      <c r="F41" s="32"/>
    </row>
    <row r="42" spans="1:6" ht="15.75" x14ac:dyDescent="0.25">
      <c r="A42" s="1"/>
      <c r="B42" s="27"/>
      <c r="C42" s="1"/>
      <c r="D42" s="30"/>
      <c r="E42" s="31"/>
      <c r="F42" s="32"/>
    </row>
    <row r="43" spans="1:6" ht="16.5" thickBot="1" x14ac:dyDescent="0.3">
      <c r="A43" s="1"/>
      <c r="B43" s="27" t="s">
        <v>35</v>
      </c>
      <c r="C43" s="1"/>
      <c r="D43" s="30"/>
      <c r="E43" s="31">
        <v>0</v>
      </c>
      <c r="F43" s="32"/>
    </row>
    <row r="44" spans="1:6" ht="17.25" thickTop="1" thickBot="1" x14ac:dyDescent="0.3">
      <c r="A44" s="1"/>
      <c r="B44" s="28"/>
      <c r="C44" s="33" t="s">
        <v>36</v>
      </c>
      <c r="D44" s="28"/>
      <c r="E44" s="34">
        <f>E38-E39-E40-E41-E42+E43</f>
        <v>6826.8899999999994</v>
      </c>
      <c r="F44" s="11"/>
    </row>
    <row r="45" spans="1:6" ht="16.5" thickTop="1" x14ac:dyDescent="0.25">
      <c r="A45" s="1"/>
      <c r="B45" s="28"/>
      <c r="C45" s="35"/>
      <c r="D45" s="35"/>
      <c r="E45" s="28"/>
      <c r="F45" s="11"/>
    </row>
    <row r="46" spans="1:6" ht="15.75" x14ac:dyDescent="0.25">
      <c r="A46" s="1"/>
      <c r="B46" s="36" t="s">
        <v>37</v>
      </c>
      <c r="C46" s="35"/>
      <c r="D46" s="35"/>
      <c r="E46" s="37" t="s">
        <v>32</v>
      </c>
      <c r="F46" s="11"/>
    </row>
    <row r="47" spans="1:6" ht="15.75" x14ac:dyDescent="0.25">
      <c r="A47" s="1"/>
      <c r="B47" s="35" t="s">
        <v>38</v>
      </c>
      <c r="C47" s="38"/>
      <c r="D47" s="35"/>
      <c r="E47" s="31">
        <v>5544.37</v>
      </c>
      <c r="F47" s="11"/>
    </row>
    <row r="48" spans="1:6" ht="15.75" x14ac:dyDescent="0.25">
      <c r="A48" s="1"/>
      <c r="B48" s="39" t="s">
        <v>39</v>
      </c>
      <c r="C48" s="40"/>
      <c r="D48" s="35"/>
      <c r="E48" s="31">
        <v>1603.2</v>
      </c>
      <c r="F48" s="11"/>
    </row>
    <row r="49" spans="1:6" ht="15.75" x14ac:dyDescent="0.25">
      <c r="A49" s="1"/>
      <c r="B49" s="35" t="s">
        <v>40</v>
      </c>
      <c r="C49" s="41"/>
      <c r="D49" s="35"/>
      <c r="E49" s="42">
        <v>320.68</v>
      </c>
      <c r="F49" s="24"/>
    </row>
    <row r="50" spans="1:6" ht="15.75" x14ac:dyDescent="0.25">
      <c r="A50" s="1"/>
      <c r="B50" s="43" t="s">
        <v>41</v>
      </c>
      <c r="C50" s="35"/>
      <c r="D50" s="35"/>
      <c r="E50" s="44">
        <f>E47+E48-E49</f>
        <v>6826.8899999999994</v>
      </c>
      <c r="F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East Lulworth Parish Council</cp:lastModifiedBy>
  <dcterms:created xsi:type="dcterms:W3CDTF">2015-07-15T18:24:40Z</dcterms:created>
  <dcterms:modified xsi:type="dcterms:W3CDTF">2016-05-03T14:50:49Z</dcterms:modified>
</cp:coreProperties>
</file>