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cuments\Finance\Budget Reports\Budget Reports 2017_18\"/>
    </mc:Choice>
  </mc:AlternateContent>
  <bookViews>
    <workbookView xWindow="0" yWindow="0" windowWidth="15345" windowHeight="4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Sheet1!$B$1:$J$49</definedName>
  </definedNames>
  <calcPr calcId="152511"/>
</workbook>
</file>

<file path=xl/calcChain.xml><?xml version="1.0" encoding="utf-8"?>
<calcChain xmlns="http://schemas.openxmlformats.org/spreadsheetml/2006/main">
  <c r="H10" i="1" l="1"/>
  <c r="H15" i="1"/>
  <c r="H20" i="1"/>
  <c r="H5" i="1"/>
  <c r="I5" i="1" l="1"/>
  <c r="I27" i="1" l="1"/>
  <c r="I25" i="1"/>
  <c r="I24" i="1"/>
  <c r="G20" i="1" l="1"/>
  <c r="I20" i="1" s="1"/>
  <c r="H28" i="1" l="1"/>
  <c r="I28" i="1" s="1"/>
  <c r="G28" i="1"/>
  <c r="I6" i="1" l="1"/>
  <c r="I18" i="1"/>
  <c r="I17" i="1"/>
  <c r="I16" i="1"/>
  <c r="I15" i="1"/>
  <c r="I14" i="1"/>
  <c r="I13" i="1"/>
  <c r="I12" i="1"/>
  <c r="I11" i="1"/>
  <c r="I8" i="1"/>
  <c r="I9" i="1"/>
  <c r="I10" i="1"/>
  <c r="I7" i="1"/>
  <c r="E28" i="1"/>
  <c r="F28" i="1"/>
</calcChain>
</file>

<file path=xl/sharedStrings.xml><?xml version="1.0" encoding="utf-8"?>
<sst xmlns="http://schemas.openxmlformats.org/spreadsheetml/2006/main" count="51" uniqueCount="51">
  <si>
    <t>Amount/£</t>
  </si>
  <si>
    <t>Broadband</t>
  </si>
  <si>
    <t>Insurance</t>
  </si>
  <si>
    <t>rent</t>
  </si>
  <si>
    <t>Audit</t>
  </si>
  <si>
    <t>Courses</t>
  </si>
  <si>
    <t>Budget Heading</t>
  </si>
  <si>
    <t>Income sources</t>
  </si>
  <si>
    <t>Gross Payments</t>
  </si>
  <si>
    <t>Net Payments</t>
  </si>
  <si>
    <t>VAT refund</t>
  </si>
  <si>
    <t>Subscriptions DAPTC/ SLCC</t>
  </si>
  <si>
    <t>Clerk's expenses</t>
  </si>
  <si>
    <t>Donations/s137 (grit bins)</t>
  </si>
  <si>
    <t>Grant from PDC</t>
  </si>
  <si>
    <t>Clerk's salary (incl. pension)</t>
  </si>
  <si>
    <t>New Computer and software</t>
  </si>
  <si>
    <t>Maintenance (incl grit bin filling/notice boards)</t>
  </si>
  <si>
    <t>Balance to Year End</t>
  </si>
  <si>
    <t>Amount</t>
  </si>
  <si>
    <t>Year End Balance</t>
  </si>
  <si>
    <t>Precept</t>
  </si>
  <si>
    <t>REF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</si>
  <si>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</si>
  <si>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</si>
  <si>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</si>
  <si>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</si>
  <si>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</si>
  <si>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</si>
  <si>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</si>
  <si>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</si>
  <si>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</si>
  <si>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</si>
  <si>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</si>
  <si>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</si>
  <si>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</si>
  <si>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Expenditure Ratio</t>
  </si>
  <si>
    <t>VAT (Cumulative)</t>
  </si>
  <si>
    <t>014</t>
  </si>
  <si>
    <t>Increase due to adopting/kisoks and new defib</t>
  </si>
  <si>
    <t>CIL Payment</t>
  </si>
  <si>
    <t>Finger Post (CIL Money)</t>
  </si>
  <si>
    <t>Admin</t>
  </si>
  <si>
    <t>(£40 GDPR renewal)</t>
  </si>
  <si>
    <t xml:space="preserve"> </t>
  </si>
  <si>
    <t>I.T.</t>
  </si>
  <si>
    <t>Finger Post (CIL money)</t>
  </si>
  <si>
    <t>Second Quarter Budget Report 2020/21</t>
  </si>
  <si>
    <t>Budget  2020/21</t>
  </si>
  <si>
    <t>Expenditure to 30th September 2020</t>
  </si>
  <si>
    <t>Receipts to 30th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</si>
</sst>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B050"/>
      <name val="Arial"/>
      <family val="2"/>
    </font>
    <font>
      <b/>
      <u/>
      <sz val="12"/>
      <color rgb="FF00B050"/>
      <name val="Arial"/>
      <family val="2"/>
    </font>
    <font>
      <b/>
      <sz val="11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44" fontId="4" fillId="0" borderId="0" xfId="1" applyFont="1" applyBorder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4" fillId="0" borderId="0" xfId="1" applyNumberFormat="1" applyFont="1" applyBorder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0" applyFont="1"/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9" fillId="0" borderId="1" xfId="0" applyFont="1" applyBorder="1"/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" fontId="10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49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2" borderId="3" xfId="0" applyNumberFormat="1" applyFont="1" applyFill="1" applyBorder="1"/>
    <xf numFmtId="2" fontId="10" fillId="2" borderId="0" xfId="0" applyNumberFormat="1" applyFont="1" applyFill="1" applyBorder="1"/>
    <xf numFmtId="2" fontId="11" fillId="2" borderId="0" xfId="0" applyNumberFormat="1" applyFont="1" applyFill="1" applyBorder="1"/>
    <xf numFmtId="49" fontId="10" fillId="0" borderId="0" xfId="0" applyNumberFormat="1" applyFont="1"/>
    <xf numFmtId="0" fontId="11" fillId="0" borderId="1" xfId="0" applyFont="1" applyBorder="1"/>
    <xf numFmtId="0" fontId="10" fillId="0" borderId="1" xfId="0" applyFont="1" applyBorder="1"/>
    <xf numFmtId="49" fontId="10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/>
    <xf numFmtId="4" fontId="10" fillId="0" borderId="2" xfId="0" applyNumberFormat="1" applyFont="1" applyBorder="1"/>
    <xf numFmtId="4" fontId="10" fillId="0" borderId="0" xfId="0" applyNumberFormat="1" applyFont="1" applyFill="1" applyBorder="1"/>
    <xf numFmtId="4" fontId="10" fillId="2" borderId="2" xfId="0" applyNumberFormat="1" applyFont="1" applyFill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4" fontId="10" fillId="3" borderId="0" xfId="0" applyNumberFormat="1" applyFont="1" applyFill="1" applyBorder="1"/>
    <xf numFmtId="2" fontId="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zoomScale="145" zoomScaleNormal="145" workbookViewId="0">
      <selection activeCell="B6" sqref="B6"/>
    </sheetView>
  </sheetViews>
  <sheetFormatPr defaultRowHeight="14.25" x14ac:dyDescent="0.2"/>
  <cols>
    <col min="1" max="1" width="1.42578125" style="1" customWidth="1"/>
    <col min="2" max="2" width="47.5703125" style="1" customWidth="1"/>
    <col min="3" max="3" width="1.42578125" style="1" customWidth="1"/>
    <col min="4" max="4" width="5.5703125" style="12" customWidth="1"/>
    <col min="5" max="6" width="1.42578125" style="1" customWidth="1"/>
    <col min="7" max="7" width="10.28515625" style="1" customWidth="1"/>
    <col min="8" max="8" width="20.7109375" style="1" customWidth="1"/>
    <col min="9" max="9" width="13.7109375" style="1" customWidth="1"/>
    <col min="10" max="10" width="19.28515625" style="12" customWidth="1"/>
    <col min="11" max="11" width="28.42578125" style="1" customWidth="1"/>
    <col min="12" max="12" width="9.140625" style="1" customWidth="1"/>
    <col min="13" max="13" width="9.140625" style="1"/>
    <col min="14" max="14" width="9.5703125" style="1" bestFit="1" customWidth="1"/>
    <col min="15" max="16384" width="9.140625" style="1"/>
  </cols>
  <sheetData>
    <row r="1" spans="1:14" x14ac:dyDescent="0.2">
      <c r="A1" s="16"/>
      <c r="B1" s="16"/>
      <c r="C1" s="16"/>
      <c r="D1" s="17"/>
      <c r="E1" s="16"/>
      <c r="F1" s="18"/>
      <c r="G1" s="19"/>
      <c r="H1" s="19"/>
      <c r="I1" s="19"/>
      <c r="J1" s="17"/>
      <c r="K1" s="16"/>
      <c r="L1" s="16"/>
      <c r="M1" s="16"/>
      <c r="N1" s="16"/>
    </row>
    <row r="2" spans="1:14" ht="15.75" x14ac:dyDescent="0.25">
      <c r="A2" s="16"/>
      <c r="B2" s="20" t="s">
        <v>47</v>
      </c>
      <c r="C2" s="16"/>
      <c r="D2" s="17"/>
      <c r="E2" s="16"/>
      <c r="F2" s="18"/>
      <c r="G2" s="19"/>
      <c r="H2" s="19"/>
      <c r="I2" s="19"/>
      <c r="J2" s="17"/>
      <c r="K2" s="16"/>
      <c r="L2" s="16"/>
      <c r="M2" s="16"/>
      <c r="N2" s="16"/>
    </row>
    <row r="3" spans="1:14" ht="45" x14ac:dyDescent="0.25">
      <c r="A3" s="16"/>
      <c r="B3" s="21" t="s">
        <v>6</v>
      </c>
      <c r="C3" s="22"/>
      <c r="D3" s="23"/>
      <c r="E3" s="24"/>
      <c r="F3" s="25"/>
      <c r="G3" s="22" t="s">
        <v>48</v>
      </c>
      <c r="H3" s="22" t="s">
        <v>49</v>
      </c>
      <c r="I3" s="22" t="s">
        <v>18</v>
      </c>
      <c r="J3" s="26" t="s">
        <v>36</v>
      </c>
      <c r="K3" s="16"/>
      <c r="L3" s="16"/>
      <c r="M3" s="16"/>
      <c r="N3" s="16"/>
    </row>
    <row r="4" spans="1:14" ht="15" x14ac:dyDescent="0.25">
      <c r="A4" s="16"/>
      <c r="B4" s="27"/>
      <c r="C4" s="27"/>
      <c r="D4" s="28" t="s">
        <v>22</v>
      </c>
      <c r="E4" s="29"/>
      <c r="F4" s="29"/>
      <c r="G4" s="29" t="s">
        <v>0</v>
      </c>
      <c r="H4" s="29"/>
      <c r="I4" s="29"/>
      <c r="J4" s="30"/>
      <c r="K4" s="16"/>
      <c r="L4" s="16"/>
      <c r="M4" s="16"/>
      <c r="N4" s="16"/>
    </row>
    <row r="5" spans="1:14" ht="15.75" x14ac:dyDescent="0.25">
      <c r="A5" s="16"/>
      <c r="B5" s="31" t="s">
        <v>15</v>
      </c>
      <c r="C5" s="16"/>
      <c r="D5" s="32" t="s">
        <v>23</v>
      </c>
      <c r="E5" s="33"/>
      <c r="F5" s="31"/>
      <c r="G5" s="34">
        <v>1600</v>
      </c>
      <c r="H5" s="72">
        <f>214.94+217.58+214.94+5.28</f>
        <v>652.74</v>
      </c>
      <c r="I5" s="35">
        <f>G5-H5</f>
        <v>947.26</v>
      </c>
      <c r="J5" s="36"/>
      <c r="K5" s="16"/>
      <c r="L5" s="16"/>
      <c r="M5" s="16"/>
      <c r="N5" s="16"/>
    </row>
    <row r="6" spans="1:14" ht="15.75" x14ac:dyDescent="0.25">
      <c r="A6" s="16"/>
      <c r="B6" s="31" t="s">
        <v>1</v>
      </c>
      <c r="C6" s="31"/>
      <c r="D6" s="32" t="s">
        <v>24</v>
      </c>
      <c r="E6" s="33"/>
      <c r="F6" s="31"/>
      <c r="G6" s="34">
        <v>0</v>
      </c>
      <c r="H6" s="34"/>
      <c r="I6" s="37">
        <f t="shared" ref="I6:I10" si="0">G6-H6</f>
        <v>0</v>
      </c>
      <c r="J6" s="36"/>
      <c r="K6" s="16"/>
      <c r="L6" s="16"/>
      <c r="M6" s="16"/>
      <c r="N6" s="16"/>
    </row>
    <row r="7" spans="1:14" ht="15.75" x14ac:dyDescent="0.25">
      <c r="A7" s="16"/>
      <c r="B7" s="31" t="s">
        <v>2</v>
      </c>
      <c r="C7" s="31"/>
      <c r="D7" s="32" t="s">
        <v>25</v>
      </c>
      <c r="E7" s="33"/>
      <c r="F7" s="38"/>
      <c r="G7" s="39">
        <v>300</v>
      </c>
      <c r="H7" s="39"/>
      <c r="I7" s="37">
        <f t="shared" si="0"/>
        <v>300</v>
      </c>
      <c r="J7" s="36"/>
      <c r="K7" s="16"/>
      <c r="L7" s="16"/>
      <c r="M7" s="16"/>
      <c r="N7" s="16"/>
    </row>
    <row r="8" spans="1:14" ht="15.75" x14ac:dyDescent="0.25">
      <c r="A8" s="16"/>
      <c r="B8" s="31" t="s">
        <v>13</v>
      </c>
      <c r="C8" s="31"/>
      <c r="D8" s="32" t="s">
        <v>26</v>
      </c>
      <c r="E8" s="33"/>
      <c r="F8" s="38"/>
      <c r="G8" s="39">
        <v>300</v>
      </c>
      <c r="H8" s="39"/>
      <c r="I8" s="37">
        <f t="shared" si="0"/>
        <v>300</v>
      </c>
      <c r="J8" s="36"/>
      <c r="K8" s="16"/>
      <c r="L8" s="16"/>
      <c r="M8" s="16"/>
      <c r="N8" s="16"/>
    </row>
    <row r="9" spans="1:14" ht="15.75" x14ac:dyDescent="0.25">
      <c r="A9" s="16"/>
      <c r="B9" s="31" t="s">
        <v>42</v>
      </c>
      <c r="C9" s="31"/>
      <c r="D9" s="32" t="s">
        <v>27</v>
      </c>
      <c r="E9" s="33"/>
      <c r="F9" s="38"/>
      <c r="G9" s="39">
        <v>120</v>
      </c>
      <c r="H9" s="39">
        <v>40</v>
      </c>
      <c r="I9" s="37">
        <f t="shared" si="0"/>
        <v>80</v>
      </c>
      <c r="J9" s="40"/>
      <c r="K9" s="16" t="s">
        <v>44</v>
      </c>
      <c r="L9" s="16"/>
      <c r="M9" s="16"/>
      <c r="N9" s="16"/>
    </row>
    <row r="10" spans="1:14" ht="15.75" x14ac:dyDescent="0.25">
      <c r="A10" s="16"/>
      <c r="B10" s="31" t="s">
        <v>11</v>
      </c>
      <c r="C10" s="31"/>
      <c r="D10" s="41" t="s">
        <v>28</v>
      </c>
      <c r="E10" s="42"/>
      <c r="F10" s="43">
        <v>125.79</v>
      </c>
      <c r="G10" s="39">
        <v>160</v>
      </c>
      <c r="H10" s="39">
        <f>68.78</f>
        <v>68.78</v>
      </c>
      <c r="I10" s="37">
        <f t="shared" si="0"/>
        <v>91.22</v>
      </c>
      <c r="J10" s="44"/>
      <c r="K10" s="16" t="s">
        <v>43</v>
      </c>
      <c r="L10" s="16"/>
      <c r="M10" s="16"/>
      <c r="N10" s="16"/>
    </row>
    <row r="11" spans="1:14" ht="15.75" x14ac:dyDescent="0.25">
      <c r="A11" s="16"/>
      <c r="B11" s="45" t="s">
        <v>3</v>
      </c>
      <c r="C11" s="46"/>
      <c r="D11" s="41" t="s">
        <v>29</v>
      </c>
      <c r="E11" s="47"/>
      <c r="F11" s="46"/>
      <c r="G11" s="48">
        <v>30</v>
      </c>
      <c r="H11" s="48"/>
      <c r="I11" s="49">
        <f t="shared" ref="I11:I18" si="1">G11-H11</f>
        <v>30</v>
      </c>
      <c r="J11" s="36"/>
      <c r="K11" s="16"/>
      <c r="L11" s="16"/>
      <c r="M11" s="16"/>
      <c r="N11" s="16"/>
    </row>
    <row r="12" spans="1:14" ht="15.75" x14ac:dyDescent="0.25">
      <c r="A12" s="16"/>
      <c r="B12" s="31" t="s">
        <v>4</v>
      </c>
      <c r="C12" s="31"/>
      <c r="D12" s="41" t="s">
        <v>30</v>
      </c>
      <c r="E12" s="42"/>
      <c r="F12" s="46"/>
      <c r="G12" s="39">
        <v>50</v>
      </c>
      <c r="H12" s="39"/>
      <c r="I12" s="37">
        <f t="shared" si="1"/>
        <v>50</v>
      </c>
      <c r="J12" s="44"/>
      <c r="K12" s="16"/>
      <c r="L12" s="16"/>
      <c r="M12" s="16"/>
      <c r="N12" s="16"/>
    </row>
    <row r="13" spans="1:14" ht="15.75" x14ac:dyDescent="0.25">
      <c r="A13" s="16"/>
      <c r="B13" s="50" t="s">
        <v>5</v>
      </c>
      <c r="C13" s="50"/>
      <c r="D13" s="41" t="s">
        <v>31</v>
      </c>
      <c r="E13" s="42"/>
      <c r="F13" s="46"/>
      <c r="G13" s="51">
        <v>150</v>
      </c>
      <c r="H13" s="51"/>
      <c r="I13" s="52">
        <f t="shared" si="1"/>
        <v>150</v>
      </c>
      <c r="J13" s="36"/>
      <c r="K13" s="16"/>
      <c r="L13" s="16"/>
      <c r="M13" s="16"/>
      <c r="N13" s="16"/>
    </row>
    <row r="14" spans="1:14" ht="15.75" x14ac:dyDescent="0.25">
      <c r="A14" s="16"/>
      <c r="B14" s="31" t="s">
        <v>12</v>
      </c>
      <c r="C14" s="31"/>
      <c r="D14" s="41" t="s">
        <v>32</v>
      </c>
      <c r="E14" s="42"/>
      <c r="F14" s="46"/>
      <c r="G14" s="39">
        <v>50</v>
      </c>
      <c r="H14" s="39"/>
      <c r="I14" s="37">
        <f t="shared" si="1"/>
        <v>50</v>
      </c>
      <c r="J14" s="36"/>
      <c r="K14" s="16"/>
      <c r="L14" s="16"/>
      <c r="M14" s="16"/>
      <c r="N14" s="16"/>
    </row>
    <row r="15" spans="1:14" ht="15.75" x14ac:dyDescent="0.25">
      <c r="A15" s="16"/>
      <c r="B15" s="31" t="s">
        <v>17</v>
      </c>
      <c r="C15" s="31"/>
      <c r="D15" s="41" t="s">
        <v>33</v>
      </c>
      <c r="E15" s="42"/>
      <c r="F15" s="46"/>
      <c r="G15" s="39">
        <v>1000</v>
      </c>
      <c r="H15" s="39">
        <f>42+264</f>
        <v>306</v>
      </c>
      <c r="I15" s="37">
        <f t="shared" si="1"/>
        <v>694</v>
      </c>
      <c r="J15" s="36"/>
      <c r="K15" s="16" t="s">
        <v>39</v>
      </c>
      <c r="L15" s="16"/>
      <c r="M15" s="16"/>
      <c r="N15" s="16"/>
    </row>
    <row r="16" spans="1:14" ht="15.75" x14ac:dyDescent="0.25">
      <c r="A16" s="16"/>
      <c r="B16" s="31" t="s">
        <v>16</v>
      </c>
      <c r="C16" s="31"/>
      <c r="D16" s="41" t="s">
        <v>34</v>
      </c>
      <c r="E16" s="42"/>
      <c r="F16" s="46"/>
      <c r="G16" s="39">
        <v>450</v>
      </c>
      <c r="H16" s="39"/>
      <c r="I16" s="37">
        <f t="shared" si="1"/>
        <v>450</v>
      </c>
      <c r="J16" s="36"/>
      <c r="K16" s="16"/>
      <c r="L16" s="16"/>
      <c r="M16" s="16"/>
      <c r="N16" s="16"/>
    </row>
    <row r="17" spans="1:14" ht="15.75" x14ac:dyDescent="0.25">
      <c r="A17" s="16"/>
      <c r="B17" s="31" t="s">
        <v>45</v>
      </c>
      <c r="C17" s="31"/>
      <c r="D17" s="41" t="s">
        <v>35</v>
      </c>
      <c r="E17" s="42"/>
      <c r="F17" s="46"/>
      <c r="G17" s="39">
        <v>0</v>
      </c>
      <c r="H17" s="39"/>
      <c r="I17" s="37">
        <f t="shared" si="1"/>
        <v>0</v>
      </c>
      <c r="J17" s="36"/>
      <c r="K17" s="16"/>
      <c r="L17" s="16"/>
      <c r="M17" s="16"/>
      <c r="N17" s="16"/>
    </row>
    <row r="18" spans="1:14" ht="15.75" x14ac:dyDescent="0.25">
      <c r="A18" s="16"/>
      <c r="B18" s="31" t="s">
        <v>37</v>
      </c>
      <c r="C18" s="31"/>
      <c r="D18" s="41" t="s">
        <v>38</v>
      </c>
      <c r="E18" s="42"/>
      <c r="F18" s="46"/>
      <c r="G18" s="39">
        <v>0</v>
      </c>
      <c r="H18" s="39"/>
      <c r="I18" s="37">
        <f t="shared" si="1"/>
        <v>0</v>
      </c>
      <c r="J18" s="36"/>
      <c r="K18" s="16"/>
      <c r="L18" s="16"/>
      <c r="M18" s="16"/>
      <c r="N18" s="16"/>
    </row>
    <row r="19" spans="1:14" ht="15.75" x14ac:dyDescent="0.25">
      <c r="A19" s="16"/>
      <c r="B19" s="31" t="s">
        <v>46</v>
      </c>
      <c r="C19" s="31"/>
      <c r="D19" s="41"/>
      <c r="E19" s="42"/>
      <c r="F19" s="46"/>
      <c r="G19" s="39"/>
      <c r="H19" s="39"/>
      <c r="I19" s="37">
        <v>0</v>
      </c>
      <c r="J19" s="36"/>
      <c r="K19" s="16" t="s">
        <v>41</v>
      </c>
      <c r="L19" s="16"/>
      <c r="M19" s="16"/>
      <c r="N19" s="16"/>
    </row>
    <row r="20" spans="1:14" ht="15.75" x14ac:dyDescent="0.25">
      <c r="A20" s="16"/>
      <c r="B20" s="53" t="s">
        <v>8</v>
      </c>
      <c r="C20" s="31"/>
      <c r="D20" s="54"/>
      <c r="E20" s="42"/>
      <c r="F20" s="55"/>
      <c r="G20" s="56">
        <f>SUM(G5:G18)</f>
        <v>4210</v>
      </c>
      <c r="H20" s="57">
        <f>SUM(H5:H19)</f>
        <v>1067.52</v>
      </c>
      <c r="I20" s="58">
        <f>G20-H20</f>
        <v>3142.48</v>
      </c>
      <c r="J20" s="36"/>
      <c r="K20" s="16"/>
      <c r="L20" s="16"/>
      <c r="M20" s="16"/>
      <c r="N20" s="16"/>
    </row>
    <row r="21" spans="1:14" ht="15" x14ac:dyDescent="0.2">
      <c r="A21" s="16"/>
      <c r="B21" s="31"/>
      <c r="C21" s="31"/>
      <c r="D21" s="59"/>
      <c r="E21" s="33"/>
      <c r="F21" s="31"/>
      <c r="G21" s="31"/>
      <c r="H21" s="31"/>
      <c r="I21" s="31"/>
      <c r="J21" s="17"/>
      <c r="K21" s="16"/>
      <c r="L21" s="16"/>
      <c r="M21" s="16"/>
      <c r="N21" s="16"/>
    </row>
    <row r="22" spans="1:14" ht="15.75" x14ac:dyDescent="0.25">
      <c r="A22" s="16"/>
      <c r="B22" s="53" t="s">
        <v>7</v>
      </c>
      <c r="C22" s="31"/>
      <c r="D22" s="59"/>
      <c r="E22" s="33"/>
      <c r="F22" s="31"/>
      <c r="G22" s="31"/>
      <c r="H22" s="31"/>
      <c r="I22" s="31"/>
      <c r="J22" s="17"/>
      <c r="K22" s="16"/>
      <c r="L22" s="16"/>
      <c r="M22" s="16"/>
      <c r="N22" s="16"/>
    </row>
    <row r="23" spans="1:14" ht="30" x14ac:dyDescent="0.25">
      <c r="A23" s="16"/>
      <c r="B23" s="60"/>
      <c r="C23" s="61"/>
      <c r="D23" s="62"/>
      <c r="E23" s="63"/>
      <c r="F23" s="61"/>
      <c r="G23" s="64" t="s">
        <v>19</v>
      </c>
      <c r="H23" s="64" t="s">
        <v>50</v>
      </c>
      <c r="I23" s="64" t="s">
        <v>20</v>
      </c>
      <c r="J23" s="17"/>
      <c r="K23" s="16"/>
      <c r="L23" s="16"/>
      <c r="M23" s="16"/>
      <c r="N23" s="16"/>
    </row>
    <row r="24" spans="1:14" ht="15.75" x14ac:dyDescent="0.25">
      <c r="A24" s="16"/>
      <c r="B24" s="53" t="s">
        <v>10</v>
      </c>
      <c r="C24" s="31"/>
      <c r="D24" s="59"/>
      <c r="E24" s="33">
        <v>12</v>
      </c>
      <c r="F24" s="31"/>
      <c r="G24" s="34">
        <v>25</v>
      </c>
      <c r="H24" s="34">
        <v>0</v>
      </c>
      <c r="I24" s="34">
        <f t="shared" ref="I24:I27" si="2">G24-H24</f>
        <v>25</v>
      </c>
      <c r="J24" s="17"/>
      <c r="K24" s="16"/>
      <c r="L24" s="16"/>
      <c r="M24" s="16"/>
      <c r="N24" s="16"/>
    </row>
    <row r="25" spans="1:14" ht="15.75" x14ac:dyDescent="0.25">
      <c r="A25" s="16"/>
      <c r="B25" s="53" t="s">
        <v>14</v>
      </c>
      <c r="C25" s="31"/>
      <c r="D25" s="54"/>
      <c r="E25" s="34">
        <v>52.5</v>
      </c>
      <c r="F25" s="31"/>
      <c r="G25" s="34">
        <v>15</v>
      </c>
      <c r="H25" s="34">
        <v>0</v>
      </c>
      <c r="I25" s="34">
        <f t="shared" si="2"/>
        <v>15</v>
      </c>
      <c r="J25" s="17"/>
      <c r="K25" s="16"/>
      <c r="L25" s="16"/>
      <c r="M25" s="16"/>
      <c r="N25" s="16"/>
    </row>
    <row r="26" spans="1:14" ht="15.75" x14ac:dyDescent="0.25">
      <c r="A26" s="16"/>
      <c r="B26" s="53" t="s">
        <v>21</v>
      </c>
      <c r="C26" s="31"/>
      <c r="D26" s="54"/>
      <c r="E26" s="34"/>
      <c r="F26" s="31"/>
      <c r="G26" s="34">
        <v>2867</v>
      </c>
      <c r="H26" s="34">
        <v>2867</v>
      </c>
      <c r="I26" s="34">
        <v>2867</v>
      </c>
      <c r="J26" s="17"/>
      <c r="K26" s="16"/>
      <c r="L26" s="16"/>
      <c r="M26" s="16"/>
      <c r="N26" s="16"/>
    </row>
    <row r="27" spans="1:14" ht="15.75" x14ac:dyDescent="0.25">
      <c r="A27" s="16"/>
      <c r="B27" s="53" t="s">
        <v>40</v>
      </c>
      <c r="C27" s="31"/>
      <c r="D27" s="54"/>
      <c r="E27" s="34"/>
      <c r="F27" s="31"/>
      <c r="G27" s="34">
        <v>0</v>
      </c>
      <c r="H27" s="34"/>
      <c r="I27" s="34">
        <f t="shared" si="2"/>
        <v>0</v>
      </c>
      <c r="J27" s="17"/>
      <c r="K27" s="16"/>
      <c r="L27" s="16"/>
      <c r="M27" s="16"/>
      <c r="N27" s="16"/>
    </row>
    <row r="28" spans="1:14" ht="16.5" thickBot="1" x14ac:dyDescent="0.3">
      <c r="A28" s="16"/>
      <c r="B28" s="53" t="s">
        <v>9</v>
      </c>
      <c r="C28" s="31"/>
      <c r="D28" s="65"/>
      <c r="E28" s="66">
        <f>E20-E25-E24</f>
        <v>-64.5</v>
      </c>
      <c r="F28" s="67">
        <f>F20-F24</f>
        <v>0</v>
      </c>
      <c r="G28" s="68">
        <f>SUM(G24:G27)</f>
        <v>2907</v>
      </c>
      <c r="H28" s="69">
        <f>SUM(H24:H27)</f>
        <v>2867</v>
      </c>
      <c r="I28" s="70">
        <f>G28-H28</f>
        <v>40</v>
      </c>
      <c r="J28" s="17"/>
      <c r="K28" s="16"/>
      <c r="L28" s="16"/>
      <c r="M28" s="16"/>
      <c r="N28" s="16"/>
    </row>
    <row r="29" spans="1:14" ht="16.5" thickTop="1" x14ac:dyDescent="0.25">
      <c r="A29" s="16"/>
      <c r="B29" s="53"/>
      <c r="C29" s="31"/>
      <c r="D29" s="59"/>
      <c r="E29" s="33"/>
      <c r="F29" s="71"/>
      <c r="G29" s="71"/>
      <c r="H29" s="71"/>
      <c r="I29" s="71"/>
      <c r="J29" s="17"/>
      <c r="K29" s="16"/>
      <c r="L29" s="16"/>
      <c r="M29" s="16"/>
      <c r="N29" s="16"/>
    </row>
    <row r="30" spans="1:14" ht="15" x14ac:dyDescent="0.2">
      <c r="A30" s="16"/>
      <c r="B30" s="31"/>
      <c r="C30" s="31"/>
      <c r="D30" s="59"/>
      <c r="E30" s="31"/>
      <c r="F30" s="31"/>
      <c r="G30" s="31"/>
      <c r="H30" s="31"/>
      <c r="I30" s="31"/>
      <c r="J30" s="17"/>
      <c r="K30" s="16"/>
      <c r="L30" s="16"/>
      <c r="M30" s="16"/>
      <c r="N30" s="16"/>
    </row>
    <row r="31" spans="1:14" ht="15.75" x14ac:dyDescent="0.25">
      <c r="B31" s="3"/>
      <c r="C31" s="2"/>
      <c r="D31" s="13"/>
      <c r="E31" s="2"/>
      <c r="F31" s="2"/>
      <c r="G31" s="2"/>
      <c r="H31" s="2"/>
      <c r="I31" s="2"/>
      <c r="J31" s="13"/>
    </row>
    <row r="32" spans="1:14" ht="15" x14ac:dyDescent="0.2">
      <c r="B32" s="2"/>
      <c r="C32" s="2"/>
      <c r="D32" s="13"/>
      <c r="E32" s="2"/>
      <c r="F32" s="2"/>
      <c r="G32" s="2"/>
      <c r="H32" s="2"/>
      <c r="I32" s="2"/>
      <c r="J32" s="13"/>
    </row>
    <row r="33" spans="2:10" ht="15.75" x14ac:dyDescent="0.2">
      <c r="B33" s="10"/>
      <c r="C33" s="2"/>
      <c r="D33" s="13"/>
      <c r="E33" s="2"/>
      <c r="F33" s="2"/>
      <c r="G33" s="2"/>
      <c r="H33" s="2"/>
      <c r="I33" s="2"/>
      <c r="J33" s="13"/>
    </row>
    <row r="34" spans="2:10" ht="15.75" x14ac:dyDescent="0.25">
      <c r="B34" s="4"/>
      <c r="C34" s="2"/>
      <c r="D34" s="13"/>
      <c r="E34" s="2"/>
      <c r="F34" s="2"/>
      <c r="G34" s="2"/>
      <c r="H34" s="2"/>
      <c r="I34" s="2"/>
      <c r="J34" s="13"/>
    </row>
    <row r="35" spans="2:10" ht="15.75" x14ac:dyDescent="0.25">
      <c r="B35" s="4"/>
      <c r="C35" s="2"/>
      <c r="D35" s="13"/>
      <c r="E35" s="2"/>
      <c r="F35" s="2"/>
      <c r="G35" s="2"/>
      <c r="H35" s="2"/>
      <c r="I35" s="2"/>
      <c r="J35" s="13"/>
    </row>
    <row r="36" spans="2:10" ht="15" x14ac:dyDescent="0.2">
      <c r="C36" s="2"/>
      <c r="D36" s="13"/>
      <c r="E36" s="2"/>
      <c r="F36" s="2"/>
      <c r="G36" s="2"/>
      <c r="H36" s="2"/>
      <c r="I36" s="2"/>
      <c r="J36" s="13"/>
    </row>
    <row r="37" spans="2:10" ht="15" x14ac:dyDescent="0.2">
      <c r="B37" s="5"/>
      <c r="C37" s="2"/>
      <c r="D37" s="13"/>
      <c r="E37" s="2"/>
      <c r="F37" s="2"/>
      <c r="G37" s="2"/>
      <c r="H37" s="2"/>
      <c r="I37" s="2"/>
      <c r="J37" s="13"/>
    </row>
    <row r="38" spans="2:10" ht="15" x14ac:dyDescent="0.2">
      <c r="B38" s="5"/>
      <c r="C38" s="2"/>
      <c r="D38" s="13"/>
      <c r="E38" s="2"/>
      <c r="F38" s="2"/>
      <c r="G38" s="2"/>
      <c r="H38" s="2"/>
      <c r="I38" s="2"/>
      <c r="J38" s="13"/>
    </row>
    <row r="39" spans="2:10" ht="15.75" x14ac:dyDescent="0.25">
      <c r="B39" s="3"/>
      <c r="C39" s="2"/>
      <c r="D39" s="14"/>
      <c r="E39" s="2"/>
      <c r="F39" s="2"/>
      <c r="G39" s="2"/>
      <c r="H39" s="2"/>
      <c r="I39" s="2"/>
      <c r="J39" s="13"/>
    </row>
    <row r="40" spans="2:10" ht="15.75" x14ac:dyDescent="0.25">
      <c r="B40" s="3"/>
      <c r="C40" s="2"/>
      <c r="D40" s="14"/>
      <c r="E40" s="2"/>
      <c r="F40" s="2"/>
      <c r="G40" s="2"/>
      <c r="H40" s="2"/>
      <c r="I40" s="2"/>
      <c r="J40" s="13"/>
    </row>
    <row r="41" spans="2:10" ht="15.75" x14ac:dyDescent="0.25">
      <c r="B41" s="11"/>
      <c r="C41" s="3"/>
      <c r="D41" s="14"/>
      <c r="E41" s="2"/>
      <c r="F41" s="2"/>
      <c r="G41" s="2"/>
      <c r="H41" s="2"/>
      <c r="I41" s="2"/>
      <c r="J41" s="13"/>
    </row>
    <row r="42" spans="2:10" ht="15" x14ac:dyDescent="0.2">
      <c r="B42" s="6"/>
      <c r="C42" s="2"/>
      <c r="D42" s="13"/>
      <c r="E42" s="2"/>
      <c r="F42" s="2"/>
      <c r="G42" s="2"/>
      <c r="H42" s="2"/>
      <c r="I42" s="2"/>
      <c r="J42" s="13"/>
    </row>
    <row r="43" spans="2:10" ht="15.75" x14ac:dyDescent="0.25">
      <c r="B43" s="3"/>
      <c r="C43" s="2"/>
      <c r="D43" s="13"/>
      <c r="E43" s="2"/>
      <c r="F43" s="2"/>
      <c r="G43" s="2"/>
      <c r="H43" s="2"/>
      <c r="I43" s="2"/>
      <c r="J43" s="13"/>
    </row>
    <row r="46" spans="2:10" ht="15" x14ac:dyDescent="0.2">
      <c r="B46" s="9"/>
      <c r="C46" s="7"/>
      <c r="D46" s="15"/>
    </row>
    <row r="47" spans="2:10" ht="15" x14ac:dyDescent="0.2">
      <c r="B47" s="9"/>
      <c r="C47" s="8"/>
      <c r="E47" s="2"/>
    </row>
    <row r="48" spans="2:10" ht="15" x14ac:dyDescent="0.2">
      <c r="B48" s="9"/>
      <c r="C48" s="8"/>
      <c r="D48" s="13"/>
      <c r="E48" s="2"/>
    </row>
    <row r="50" spans="2:5" ht="15" x14ac:dyDescent="0.2">
      <c r="B50" s="9"/>
      <c r="C50" s="2"/>
      <c r="D50" s="13"/>
      <c r="E50" s="2"/>
    </row>
    <row r="51" spans="2:5" ht="15" x14ac:dyDescent="0.2">
      <c r="B51" s="9"/>
      <c r="C51" s="2"/>
      <c r="D51" s="13"/>
      <c r="E51" s="2"/>
    </row>
    <row r="52" spans="2:5" ht="15" x14ac:dyDescent="0.2">
      <c r="B52" s="6"/>
      <c r="C52" s="7"/>
      <c r="D52" s="15"/>
    </row>
    <row r="53" spans="2:5" ht="15" x14ac:dyDescent="0.2">
      <c r="B53" s="2"/>
      <c r="C53" s="7"/>
      <c r="D53" s="15"/>
    </row>
    <row r="54" spans="2:5" ht="15" x14ac:dyDescent="0.2">
      <c r="B54" s="2"/>
      <c r="C54" s="7"/>
      <c r="D54" s="15"/>
    </row>
    <row r="55" spans="2:5" ht="15" x14ac:dyDescent="0.2">
      <c r="B55" s="9"/>
      <c r="C55" s="8"/>
      <c r="D55" s="13"/>
      <c r="E55" s="2"/>
    </row>
    <row r="56" spans="2:5" ht="15" x14ac:dyDescent="0.2">
      <c r="B56" s="9"/>
      <c r="C56" s="8"/>
      <c r="D56" s="13"/>
      <c r="E56" s="2"/>
    </row>
    <row r="57" spans="2:5" ht="15" x14ac:dyDescent="0.2">
      <c r="B57" s="9"/>
      <c r="C57" s="8"/>
      <c r="D57" s="13"/>
      <c r="E57" s="2"/>
    </row>
    <row r="58" spans="2:5" ht="15" x14ac:dyDescent="0.2">
      <c r="B58" s="9"/>
      <c r="C58" s="8"/>
      <c r="D58" s="13"/>
      <c r="E58" s="2"/>
    </row>
    <row r="59" spans="2:5" ht="15" x14ac:dyDescent="0.2">
      <c r="B59" s="2"/>
      <c r="C59" s="2"/>
      <c r="D59" s="13"/>
      <c r="E59" s="2"/>
    </row>
    <row r="62" spans="2:5" ht="15" x14ac:dyDescent="0.2">
      <c r="B62" s="6"/>
      <c r="C62" s="7"/>
      <c r="D62" s="15"/>
    </row>
    <row r="63" spans="2:5" ht="15" x14ac:dyDescent="0.2">
      <c r="B63" s="2"/>
      <c r="C63" s="7"/>
      <c r="D63" s="15"/>
    </row>
    <row r="64" spans="2:5" ht="15" x14ac:dyDescent="0.2">
      <c r="B64" s="2"/>
      <c r="C64" s="7"/>
      <c r="D64" s="15"/>
    </row>
    <row r="65" spans="2:5" ht="15" x14ac:dyDescent="0.2">
      <c r="B65" s="9"/>
      <c r="C65" s="8"/>
      <c r="D65" s="13"/>
      <c r="E65" s="2"/>
    </row>
    <row r="66" spans="2:5" ht="15" x14ac:dyDescent="0.2">
      <c r="B66" s="9"/>
      <c r="C66" s="8"/>
      <c r="D66" s="13"/>
      <c r="E66" s="2"/>
    </row>
    <row r="67" spans="2:5" ht="15" x14ac:dyDescent="0.2">
      <c r="B67" s="9"/>
      <c r="C67" s="8"/>
      <c r="D67" s="13"/>
      <c r="E67" s="2"/>
    </row>
    <row r="68" spans="2:5" ht="15" x14ac:dyDescent="0.2">
      <c r="B68" s="9"/>
      <c r="C68" s="8"/>
      <c r="D68" s="13"/>
      <c r="E68" s="2"/>
    </row>
    <row r="69" spans="2:5" ht="15" x14ac:dyDescent="0.2">
      <c r="B69" s="2"/>
      <c r="C69" s="2"/>
      <c r="D69" s="13"/>
      <c r="E69" s="2"/>
    </row>
    <row r="70" spans="2:5" ht="15" x14ac:dyDescent="0.2">
      <c r="B70" s="2"/>
      <c r="C70" s="2"/>
      <c r="D70" s="13"/>
      <c r="E70" s="2"/>
    </row>
    <row r="71" spans="2:5" ht="15" x14ac:dyDescent="0.2">
      <c r="B71" s="2"/>
      <c r="C71" s="2"/>
      <c r="D71" s="13"/>
      <c r="E71" s="2"/>
    </row>
    <row r="72" spans="2:5" ht="15" x14ac:dyDescent="0.2">
      <c r="B72" s="6"/>
      <c r="C72" s="7"/>
      <c r="D72" s="15"/>
    </row>
    <row r="73" spans="2:5" ht="15" x14ac:dyDescent="0.2">
      <c r="B73" s="2"/>
      <c r="C73" s="7"/>
      <c r="D73" s="15"/>
    </row>
    <row r="74" spans="2:5" ht="15" x14ac:dyDescent="0.2">
      <c r="B74" s="2"/>
      <c r="C74" s="7"/>
      <c r="D74" s="15"/>
    </row>
    <row r="75" spans="2:5" ht="15" x14ac:dyDescent="0.2">
      <c r="B75" s="9"/>
      <c r="C75" s="8"/>
      <c r="D75" s="13"/>
      <c r="E75" s="2"/>
    </row>
    <row r="76" spans="2:5" ht="15" x14ac:dyDescent="0.2">
      <c r="B76" s="9"/>
      <c r="C76" s="8"/>
      <c r="D76" s="13"/>
      <c r="E76" s="2"/>
    </row>
    <row r="77" spans="2:5" ht="15" x14ac:dyDescent="0.2">
      <c r="B77" s="9"/>
      <c r="C77" s="8"/>
      <c r="D77" s="13"/>
      <c r="E77" s="2"/>
    </row>
    <row r="78" spans="2:5" ht="15" x14ac:dyDescent="0.2">
      <c r="B78" s="9"/>
      <c r="C78" s="8"/>
      <c r="D78" s="13"/>
      <c r="E78" s="2"/>
    </row>
    <row r="79" spans="2:5" ht="15" x14ac:dyDescent="0.2">
      <c r="B79" s="2"/>
      <c r="C79" s="2"/>
      <c r="D79" s="13"/>
      <c r="E79" s="2"/>
    </row>
  </sheetData>
  <pageMargins left="0.47244094488188981" right="0.27559055118110237" top="7.874015748031496E-2" bottom="0.19685039370078741" header="0.11811023622047245" footer="0.11811023622047245"/>
  <pageSetup paperSize="9" scale="74" orientation="landscape" horizontalDpi="360" verticalDpi="360" r:id="rId1"/>
  <headerFooter>
    <oddHeader>Page &amp;P&amp;RFourth Quarter Budget report 2017_18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 Lulworth PC</dc:creator>
  <cp:lastModifiedBy>East Lulworth Parish Council</cp:lastModifiedBy>
  <cp:lastPrinted>2020-01-14T11:42:15Z</cp:lastPrinted>
  <dcterms:created xsi:type="dcterms:W3CDTF">2010-01-04T20:06:55Z</dcterms:created>
  <dcterms:modified xsi:type="dcterms:W3CDTF">2020-11-17T09:53:22Z</dcterms:modified>
</cp:coreProperties>
</file>